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Лист1!$A$1:$L$29</definedName>
  </definedNames>
  <calcPr calcId="124519"/>
</workbook>
</file>

<file path=xl/calcChain.xml><?xml version="1.0" encoding="utf-8"?>
<calcChain xmlns="http://schemas.openxmlformats.org/spreadsheetml/2006/main">
  <c r="G15" i="1"/>
  <c r="G16"/>
  <c r="G14" l="1"/>
  <c r="G13"/>
</calcChain>
</file>

<file path=xl/sharedStrings.xml><?xml version="1.0" encoding="utf-8"?>
<sst xmlns="http://schemas.openxmlformats.org/spreadsheetml/2006/main" count="50" uniqueCount="41">
  <si>
    <t xml:space="preserve">Протокол  об итогах государственных закупок способом ценовой закуп на 2017г. </t>
  </si>
  <si>
    <t>№</t>
  </si>
  <si>
    <t>Техническая спецификация</t>
  </si>
  <si>
    <t>г.Алматы, ул. Толе би, 93</t>
  </si>
  <si>
    <t xml:space="preserve">                  </t>
  </si>
  <si>
    <t>отдел государственных закупок</t>
  </si>
  <si>
    <t>Количество</t>
  </si>
  <si>
    <t>Цена за единицу</t>
  </si>
  <si>
    <t>Сумма</t>
  </si>
  <si>
    <t>Наименование</t>
  </si>
  <si>
    <t>Ед.изм</t>
  </si>
  <si>
    <t xml:space="preserve">Потенциальные поставщики, представившие Ценовые предложения </t>
  </si>
  <si>
    <t>Итоги/Победитель</t>
  </si>
  <si>
    <t>Адрес потенциального поставщика</t>
  </si>
  <si>
    <t>Цена, тенге</t>
  </si>
  <si>
    <t>№ п/п</t>
  </si>
  <si>
    <t xml:space="preserve">Наименование 
потенциального поставщика
</t>
  </si>
  <si>
    <t>Директор _______________________________________ Кодасбаев А.Т.</t>
  </si>
  <si>
    <t>Начальник отдела _______________________________ Рахимбердиев Ж.К.</t>
  </si>
  <si>
    <t>по государственным закупкам</t>
  </si>
  <si>
    <t xml:space="preserve">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t>
  </si>
  <si>
    <t>3. 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</si>
  <si>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штука</t>
  </si>
  <si>
    <r>
      <t xml:space="preserve">1.Организатор и заказчик государственных закупок – </t>
    </r>
    <r>
      <rPr>
        <b/>
        <i/>
        <sz val="11"/>
        <color theme="1"/>
        <rFont val="Times New Roman"/>
        <family val="1"/>
        <charset val="204"/>
      </rPr>
      <t>ГКП на ПХВ «Городской кардиологический центр»</t>
    </r>
    <r>
      <rPr>
        <sz val="11"/>
        <color theme="1"/>
        <rFont val="Times New Roman"/>
        <family val="1"/>
        <charset val="204"/>
      </rPr>
      <t xml:space="preserve"> - в соответствии п.104 гл.9 Постановления Правительства РК №1729 от 30.10.2009г. «Об утверждении Правил организации и проведения закупа лекарственных средств, изделия медицинского назначения и медицинской техники по оказанию гарантированного объема бесплатной медицинской помощи» провел закупки способом ценовой закуп на изделия медицинского назначения:</t>
    </r>
  </si>
  <si>
    <t>кардиоплегическая канюля корня аорты с дренажной линией или без</t>
  </si>
  <si>
    <t>антеградная канюля без дренажной линии, длина 155 мм, соединение люер лок "мама", с кольцом датчика потока. Размер 4,5; 6,0; 7,8 фр</t>
  </si>
  <si>
    <t xml:space="preserve">интродьюсер для транссептальной пункции </t>
  </si>
  <si>
    <t>Плетёный армированный интродьюсер с наличием атравматичного кончика и гемостатического клапана. Рентген контрастный маркер на кончике. Размер интродьюсера 8.5 Fr, размер дилятатора 8.5 Fr, максимальный размер проводника .032 (in), рабочая длина интродьюсера 63 см, дилятатора - 67 см. Длина проводника 180 см. Изгиб SR0, SR1.</t>
  </si>
  <si>
    <t>трансептальная игла </t>
  </si>
  <si>
    <t>Игла для транссептальной пункции, длина 71, 89, 98 см, размер 18 ga. взрослый, угол среза 50 градусов, маркер на чехле иглы для определения направления изгиба, проксимальный размер стилета 0.7 мм, дистальный размер стилета 0.35 мм. Изгиб BRK, BRK1, BRK2.  В комплект входит транссептальная игла из нержавеющей стали и стилет.</t>
  </si>
  <si>
    <t>возвратный электрод пациента</t>
  </si>
  <si>
    <t>Возвратный электрод пациента  для взрослых пациентов с покрытием Polyhesive. Размеры: 18,3 -11,4 см. Площадь контактной поверхности: 137 см2.Ширина адгезивного края: 1.11 см. Тип клейкой поверхности: специальная поверхность, усиленная полимерной плёнкой. Тип адгезивного материала: собственная разработка компании Valleylab, на основе нераздражающего акрилового состава. Материал обратной стороны: инкапсулированная полиэтиленовая пена. Характеристики провода: напряжение до 4000 вольт при частоте в 60 герц, сила необходимая для отсоединения более 15 фунтов.</t>
  </si>
  <si>
    <t>№П-13</t>
  </si>
  <si>
    <t>25 апреля 2017г.</t>
  </si>
  <si>
    <t>ТОО "ApexCo"</t>
  </si>
  <si>
    <t>ТОО "Фирма-Меда"</t>
  </si>
  <si>
    <t>ТОО "Genta Med"</t>
  </si>
  <si>
    <t>ТОО "А-37"</t>
  </si>
  <si>
    <t>,</t>
  </si>
  <si>
    <t>г.Алматы, мкр.Сайран, дом 17</t>
  </si>
  <si>
    <t>г.Алматы, ул. Огарева 4Б, 24 (ф. Яблоневый сад №6)</t>
  </si>
</sst>
</file>

<file path=xl/styles.xml><?xml version="1.0" encoding="utf-8"?>
<styleSheet xmlns="http://schemas.openxmlformats.org/spreadsheetml/2006/main">
  <fonts count="11">
    <font>
      <sz val="11"/>
      <color theme="1"/>
      <name val="Calibri"/>
      <family val="2"/>
      <charset val="204"/>
      <scheme val="minor"/>
    </font>
    <font>
      <b/>
      <i/>
      <sz val="12"/>
      <color theme="1"/>
      <name val="Times New Roman"/>
      <family val="1"/>
      <charset val="204"/>
    </font>
    <font>
      <b/>
      <sz val="8"/>
      <color theme="1"/>
      <name val="Times New Roman"/>
      <family val="1"/>
      <charset val="204"/>
    </font>
    <font>
      <b/>
      <i/>
      <sz val="11"/>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b/>
      <sz val="9"/>
      <color theme="1"/>
      <name val="Times New Roman"/>
      <family val="1"/>
      <charset val="204"/>
    </font>
    <font>
      <sz val="8"/>
      <color theme="1"/>
      <name val="Times New Roman"/>
      <family val="1"/>
      <charset val="204"/>
    </font>
    <font>
      <b/>
      <i/>
      <sz val="8"/>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1" fillId="0" borderId="0" xfId="0" applyFont="1"/>
    <xf numFmtId="0" fontId="2" fillId="0" borderId="0" xfId="0" applyFont="1" applyBorder="1" applyAlignment="1">
      <alignment horizontal="center" vertical="top"/>
    </xf>
    <xf numFmtId="0" fontId="2" fillId="0" borderId="0" xfId="0" applyFont="1" applyBorder="1" applyAlignment="1">
      <alignment vertical="top"/>
    </xf>
    <xf numFmtId="0" fontId="2" fillId="0" borderId="0" xfId="0" applyFont="1" applyAlignment="1">
      <alignment horizontal="center" vertical="center" wrapText="1"/>
    </xf>
    <xf numFmtId="0" fontId="2" fillId="0" borderId="0" xfId="0" applyFont="1" applyAlignment="1">
      <alignment horizontal="center" wrapText="1"/>
    </xf>
    <xf numFmtId="0" fontId="4" fillId="0" borderId="0" xfId="0" applyFont="1"/>
    <xf numFmtId="0" fontId="2" fillId="0" borderId="1" xfId="0" applyFont="1" applyBorder="1" applyAlignment="1">
      <alignment horizontal="center" vertical="center"/>
    </xf>
    <xf numFmtId="4" fontId="8" fillId="0" borderId="1"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8" fillId="0" borderId="1" xfId="0" applyNumberFormat="1" applyFont="1" applyFill="1" applyBorder="1" applyAlignment="1">
      <alignment horizontal="center" vertical="center"/>
    </xf>
    <xf numFmtId="0" fontId="3" fillId="0" borderId="0" xfId="0" applyFont="1" applyAlignment="1">
      <alignment horizontal="right"/>
    </xf>
    <xf numFmtId="0" fontId="3" fillId="0" borderId="0" xfId="0" applyFont="1" applyAlignment="1">
      <alignment horizontal="left" indent="5"/>
    </xf>
    <xf numFmtId="0" fontId="3" fillId="0" borderId="0" xfId="0" applyFont="1" applyAlignment="1">
      <alignment horizontal="right" indent="5"/>
    </xf>
    <xf numFmtId="0" fontId="4" fillId="0" borderId="0" xfId="0" applyFont="1" applyAlignment="1">
      <alignment wrapText="1"/>
    </xf>
    <xf numFmtId="0" fontId="4" fillId="0" borderId="0" xfId="0" applyFont="1" applyBorder="1" applyAlignment="1">
      <alignment vertical="top"/>
    </xf>
    <xf numFmtId="0" fontId="1" fillId="0" borderId="0" xfId="0" applyFont="1" applyBorder="1" applyAlignment="1">
      <alignment vertical="center"/>
    </xf>
    <xf numFmtId="0" fontId="6" fillId="0" borderId="0" xfId="0" applyFont="1" applyBorder="1"/>
    <xf numFmtId="0" fontId="6" fillId="0" borderId="0" xfId="0" applyFont="1" applyAlignment="1">
      <alignment horizontal="right"/>
    </xf>
    <xf numFmtId="0" fontId="9" fillId="0" borderId="0" xfId="0" applyFont="1" applyBorder="1" applyAlignment="1">
      <alignment horizontal="center" vertical="center"/>
    </xf>
    <xf numFmtId="0" fontId="6" fillId="0" borderId="0" xfId="0" applyFont="1"/>
    <xf numFmtId="0" fontId="6" fillId="0" borderId="0" xfId="0" applyFont="1" applyBorder="1" applyAlignment="1">
      <alignment horizontal="right"/>
    </xf>
    <xf numFmtId="0" fontId="1" fillId="0" borderId="0" xfId="0" applyFont="1" applyAlignment="1"/>
    <xf numFmtId="0" fontId="5" fillId="0" borderId="1"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8" fillId="0" borderId="0" xfId="0" applyNumberFormat="1" applyFont="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xf>
    <xf numFmtId="3" fontId="8" fillId="2" borderId="1" xfId="0" applyNumberFormat="1" applyFont="1" applyFill="1" applyBorder="1" applyAlignment="1">
      <alignment horizontal="center" vertical="center"/>
    </xf>
    <xf numFmtId="4" fontId="4" fillId="0" borderId="0" xfId="0" applyNumberFormat="1" applyFont="1" applyBorder="1" applyAlignment="1">
      <alignment horizontal="center" vertical="center"/>
    </xf>
    <xf numFmtId="0" fontId="1" fillId="0" borderId="0" xfId="0" applyFont="1" applyAlignment="1">
      <alignment horizontal="right"/>
    </xf>
    <xf numFmtId="0" fontId="1" fillId="0" borderId="0" xfId="0" applyFont="1" applyBorder="1" applyAlignment="1">
      <alignment horizontal="left" vertical="center"/>
    </xf>
    <xf numFmtId="0" fontId="3" fillId="0" borderId="0" xfId="0" applyFont="1" applyAlignment="1"/>
    <xf numFmtId="0" fontId="4" fillId="0" borderId="0" xfId="0" applyFont="1" applyAlignment="1">
      <alignment horizontal="left" vertical="top" wrapText="1"/>
    </xf>
    <xf numFmtId="0" fontId="4" fillId="0" borderId="1" xfId="0" applyFont="1" applyBorder="1" applyAlignment="1">
      <alignment horizontal="center" vertical="center" wrapText="1"/>
    </xf>
    <xf numFmtId="0" fontId="4" fillId="0" borderId="0" xfId="0" applyFont="1" applyAlignment="1">
      <alignment horizontal="left"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NumberFormat="1" applyFont="1" applyBorder="1" applyAlignment="1">
      <alignment horizontal="center" vertical="top" wrapText="1"/>
    </xf>
    <xf numFmtId="3" fontId="8" fillId="0" borderId="1" xfId="0" applyNumberFormat="1" applyFont="1" applyBorder="1" applyAlignment="1">
      <alignment horizontal="center" vertical="center" wrapText="1"/>
    </xf>
    <xf numFmtId="0" fontId="1" fillId="0" borderId="0"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 fillId="0" borderId="0" xfId="0" applyFont="1" applyAlignment="1">
      <alignment horizontal="center"/>
    </xf>
    <xf numFmtId="0" fontId="4" fillId="0" borderId="0" xfId="0" applyFont="1" applyAlignment="1">
      <alignment horizontal="left" vertical="top" wrapText="1"/>
    </xf>
    <xf numFmtId="0" fontId="6"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S35"/>
  <sheetViews>
    <sheetView tabSelected="1" view="pageLayout" zoomScale="85" zoomScaleNormal="85" zoomScaleSheetLayoutView="85" zoomScalePageLayoutView="85" workbookViewId="0">
      <selection activeCell="L21" sqref="L21"/>
    </sheetView>
  </sheetViews>
  <sheetFormatPr defaultRowHeight="15"/>
  <cols>
    <col min="1" max="1" width="9.140625" style="6"/>
    <col min="2" max="2" width="18.7109375" style="6" customWidth="1"/>
    <col min="3" max="3" width="44.7109375" style="6" customWidth="1"/>
    <col min="4" max="4" width="10.42578125" style="6" customWidth="1"/>
    <col min="5" max="5" width="11.42578125" style="6" customWidth="1"/>
    <col min="6" max="6" width="11.140625" style="6" customWidth="1"/>
    <col min="7" max="7" width="9.85546875" style="6" customWidth="1"/>
    <col min="8" max="9" width="14.140625" style="6" customWidth="1"/>
    <col min="10" max="11" width="14.85546875" style="6" customWidth="1"/>
    <col min="12" max="12" width="12.7109375" style="6" customWidth="1"/>
    <col min="13" max="16384" width="9.140625" style="6"/>
  </cols>
  <sheetData>
    <row r="1" spans="1:19" ht="15.75">
      <c r="A1" s="51" t="s">
        <v>0</v>
      </c>
      <c r="B1" s="51"/>
      <c r="C1" s="51"/>
      <c r="D1" s="51"/>
      <c r="E1" s="51"/>
      <c r="F1" s="51"/>
      <c r="G1" s="51"/>
      <c r="H1" s="51"/>
      <c r="I1" s="51"/>
      <c r="J1" s="51"/>
      <c r="K1" s="51"/>
      <c r="L1" s="51"/>
    </row>
    <row r="2" spans="1:19">
      <c r="C2" s="14" t="s">
        <v>32</v>
      </c>
      <c r="D2" s="38"/>
      <c r="E2" s="38"/>
      <c r="F2" s="38"/>
      <c r="G2" s="38"/>
      <c r="I2" s="38"/>
      <c r="J2" s="38"/>
      <c r="K2" s="38"/>
      <c r="L2" s="38"/>
      <c r="M2" s="38"/>
      <c r="N2" s="38"/>
    </row>
    <row r="3" spans="1:19">
      <c r="A3" s="17"/>
      <c r="B3" s="4"/>
      <c r="C3" s="5"/>
    </row>
    <row r="4" spans="1:19" ht="15.75">
      <c r="A4" s="1" t="s">
        <v>3</v>
      </c>
      <c r="G4" s="1" t="s">
        <v>4</v>
      </c>
      <c r="H4" s="1"/>
      <c r="I4" s="1"/>
      <c r="L4" s="36"/>
    </row>
    <row r="5" spans="1:19" ht="15.75">
      <c r="A5" s="1" t="s">
        <v>5</v>
      </c>
      <c r="K5" s="1" t="s">
        <v>33</v>
      </c>
    </row>
    <row r="6" spans="1:19">
      <c r="A6" s="2"/>
      <c r="B6" s="3"/>
      <c r="C6" s="18"/>
      <c r="D6" s="18"/>
      <c r="E6" s="18"/>
      <c r="F6" s="18"/>
      <c r="G6" s="18"/>
    </row>
    <row r="7" spans="1:19">
      <c r="A7" s="52" t="s">
        <v>23</v>
      </c>
      <c r="B7" s="52"/>
      <c r="C7" s="52"/>
      <c r="D7" s="52"/>
      <c r="E7" s="52"/>
      <c r="F7" s="52"/>
      <c r="G7" s="52"/>
      <c r="H7" s="52"/>
      <c r="I7" s="52"/>
      <c r="J7" s="52"/>
      <c r="K7" s="52"/>
      <c r="L7" s="52"/>
    </row>
    <row r="8" spans="1:19">
      <c r="A8" s="52"/>
      <c r="B8" s="52"/>
      <c r="C8" s="52"/>
      <c r="D8" s="52"/>
      <c r="E8" s="52"/>
      <c r="F8" s="52"/>
      <c r="G8" s="52"/>
      <c r="H8" s="52"/>
      <c r="I8" s="52"/>
      <c r="J8" s="52"/>
      <c r="K8" s="52"/>
      <c r="L8" s="52"/>
    </row>
    <row r="9" spans="1:19">
      <c r="A9" s="52"/>
      <c r="B9" s="52"/>
      <c r="C9" s="52"/>
      <c r="D9" s="52"/>
      <c r="E9" s="52"/>
      <c r="F9" s="52"/>
      <c r="G9" s="52"/>
      <c r="H9" s="52"/>
      <c r="I9" s="52"/>
      <c r="J9" s="52"/>
      <c r="K9" s="52"/>
      <c r="L9" s="52"/>
    </row>
    <row r="10" spans="1:19">
      <c r="A10" s="53" t="s">
        <v>20</v>
      </c>
      <c r="B10" s="53"/>
      <c r="C10" s="53"/>
      <c r="D10" s="53"/>
      <c r="E10" s="53"/>
      <c r="F10" s="53"/>
      <c r="G10" s="53"/>
      <c r="H10" s="53"/>
      <c r="I10" s="53"/>
      <c r="J10" s="53"/>
      <c r="K10" s="53"/>
      <c r="L10" s="53"/>
    </row>
    <row r="11" spans="1:19">
      <c r="A11" s="9"/>
      <c r="B11" s="10"/>
      <c r="C11" s="10"/>
      <c r="D11" s="10"/>
      <c r="E11" s="10"/>
      <c r="F11" s="10"/>
      <c r="G11" s="10"/>
      <c r="H11" s="56" t="s">
        <v>11</v>
      </c>
      <c r="I11" s="57"/>
      <c r="J11" s="57"/>
      <c r="K11" s="57"/>
      <c r="L11" s="58"/>
      <c r="M11" s="17"/>
    </row>
    <row r="12" spans="1:19" ht="21">
      <c r="A12" s="7" t="s">
        <v>1</v>
      </c>
      <c r="B12" s="12" t="s">
        <v>9</v>
      </c>
      <c r="C12" s="12" t="s">
        <v>2</v>
      </c>
      <c r="D12" s="7" t="s">
        <v>10</v>
      </c>
      <c r="E12" s="7" t="s">
        <v>6</v>
      </c>
      <c r="F12" s="12" t="s">
        <v>7</v>
      </c>
      <c r="G12" s="11" t="s">
        <v>8</v>
      </c>
      <c r="H12" s="11" t="s">
        <v>35</v>
      </c>
      <c r="I12" s="11" t="s">
        <v>36</v>
      </c>
      <c r="J12" s="11" t="s">
        <v>34</v>
      </c>
      <c r="K12" s="11" t="s">
        <v>37</v>
      </c>
      <c r="L12" s="12" t="s">
        <v>12</v>
      </c>
    </row>
    <row r="13" spans="1:19" ht="45">
      <c r="A13" s="7">
        <v>1</v>
      </c>
      <c r="B13" s="42" t="s">
        <v>24</v>
      </c>
      <c r="C13" s="42" t="s">
        <v>25</v>
      </c>
      <c r="D13" s="43" t="s">
        <v>22</v>
      </c>
      <c r="E13" s="43">
        <v>300</v>
      </c>
      <c r="F13" s="43">
        <v>8800</v>
      </c>
      <c r="G13" s="8">
        <f t="shared" ref="G13:G16" si="0">E13*F13</f>
        <v>2640000</v>
      </c>
      <c r="I13" s="13"/>
      <c r="J13" s="34">
        <v>2625000</v>
      </c>
      <c r="K13" s="13">
        <v>2640000</v>
      </c>
      <c r="L13" s="11" t="s">
        <v>34</v>
      </c>
    </row>
    <row r="14" spans="1:19" ht="67.5">
      <c r="A14" s="7">
        <v>2</v>
      </c>
      <c r="B14" s="43" t="s">
        <v>26</v>
      </c>
      <c r="C14" s="45" t="s">
        <v>27</v>
      </c>
      <c r="D14" s="43" t="s">
        <v>22</v>
      </c>
      <c r="E14" s="43">
        <v>5</v>
      </c>
      <c r="F14" s="46">
        <v>97000</v>
      </c>
      <c r="G14" s="8">
        <f t="shared" si="0"/>
        <v>485000</v>
      </c>
      <c r="H14" s="34">
        <v>484950</v>
      </c>
      <c r="I14" s="13">
        <v>485000</v>
      </c>
      <c r="J14" s="13"/>
      <c r="K14" s="13"/>
      <c r="L14" s="11" t="s">
        <v>35</v>
      </c>
    </row>
    <row r="15" spans="1:19" ht="67.5">
      <c r="A15" s="7">
        <v>3</v>
      </c>
      <c r="B15" s="43" t="s">
        <v>28</v>
      </c>
      <c r="C15" s="45" t="s">
        <v>29</v>
      </c>
      <c r="D15" s="43" t="s">
        <v>22</v>
      </c>
      <c r="E15" s="43">
        <v>3</v>
      </c>
      <c r="F15" s="46">
        <v>140000</v>
      </c>
      <c r="G15" s="8">
        <f t="shared" si="0"/>
        <v>420000</v>
      </c>
      <c r="H15" s="34">
        <v>419970</v>
      </c>
      <c r="I15" s="13">
        <v>420000</v>
      </c>
      <c r="J15" s="13"/>
      <c r="K15" s="13"/>
      <c r="L15" s="11" t="s">
        <v>35</v>
      </c>
    </row>
    <row r="16" spans="1:19" ht="123.75">
      <c r="A16" s="7">
        <v>4</v>
      </c>
      <c r="B16" s="43" t="s">
        <v>30</v>
      </c>
      <c r="C16" s="45" t="s">
        <v>31</v>
      </c>
      <c r="D16" s="43" t="s">
        <v>22</v>
      </c>
      <c r="E16" s="43">
        <v>20</v>
      </c>
      <c r="F16" s="46">
        <v>50000</v>
      </c>
      <c r="G16" s="8">
        <f t="shared" si="0"/>
        <v>1000000</v>
      </c>
      <c r="H16" s="34">
        <v>999800</v>
      </c>
      <c r="I16" s="13">
        <v>1000000</v>
      </c>
      <c r="J16" s="13"/>
      <c r="K16" s="13"/>
      <c r="L16" s="11" t="s">
        <v>35</v>
      </c>
      <c r="S16" s="6" t="s">
        <v>38</v>
      </c>
    </row>
    <row r="17" spans="1:12">
      <c r="A17" s="9"/>
      <c r="B17" s="29"/>
      <c r="C17" s="30"/>
      <c r="D17" s="31"/>
      <c r="E17" s="32"/>
      <c r="F17" s="32"/>
      <c r="G17" s="33"/>
      <c r="H17" s="10"/>
      <c r="I17" s="10"/>
      <c r="J17" s="10"/>
      <c r="K17" s="10"/>
      <c r="L17" s="10"/>
    </row>
    <row r="18" spans="1:12">
      <c r="A18" s="52" t="s">
        <v>21</v>
      </c>
      <c r="B18" s="52"/>
      <c r="C18" s="52"/>
      <c r="D18" s="52"/>
      <c r="E18" s="52"/>
      <c r="F18" s="52"/>
      <c r="G18" s="52"/>
      <c r="H18" s="52"/>
      <c r="I18" s="52"/>
      <c r="J18" s="52"/>
      <c r="K18" s="52"/>
      <c r="L18" s="52"/>
    </row>
    <row r="19" spans="1:12">
      <c r="A19" s="39"/>
      <c r="B19" s="39"/>
      <c r="C19" s="39"/>
      <c r="D19" s="39"/>
      <c r="E19" s="39"/>
      <c r="F19" s="39"/>
      <c r="G19" s="39"/>
      <c r="H19" s="39"/>
      <c r="I19" s="39"/>
      <c r="J19" s="39"/>
      <c r="K19" s="41"/>
      <c r="L19" s="39"/>
    </row>
    <row r="20" spans="1:12">
      <c r="A20" s="39"/>
      <c r="B20" s="39"/>
      <c r="C20" s="39"/>
      <c r="D20" s="39"/>
      <c r="E20" s="39"/>
      <c r="F20" s="39"/>
      <c r="G20" s="39"/>
      <c r="H20" s="39"/>
      <c r="I20" s="39"/>
      <c r="J20" s="39"/>
      <c r="K20" s="41"/>
      <c r="L20" s="39"/>
    </row>
    <row r="21" spans="1:12">
      <c r="B21" s="26" t="s">
        <v>15</v>
      </c>
      <c r="C21" s="54" t="s">
        <v>16</v>
      </c>
      <c r="D21" s="54"/>
      <c r="E21" s="55" t="s">
        <v>13</v>
      </c>
      <c r="F21" s="55"/>
      <c r="G21" s="55"/>
      <c r="H21" s="55" t="s">
        <v>14</v>
      </c>
      <c r="I21" s="55"/>
      <c r="J21" s="55"/>
      <c r="K21" s="44"/>
      <c r="L21" s="10"/>
    </row>
    <row r="22" spans="1:12">
      <c r="A22" s="9"/>
      <c r="B22" s="40">
        <v>1</v>
      </c>
      <c r="C22" s="48" t="s">
        <v>35</v>
      </c>
      <c r="D22" s="48"/>
      <c r="E22" s="49" t="s">
        <v>39</v>
      </c>
      <c r="F22" s="49"/>
      <c r="G22" s="49"/>
      <c r="H22" s="50">
        <v>1904720</v>
      </c>
      <c r="I22" s="50"/>
      <c r="J22" s="50"/>
      <c r="K22" s="35"/>
      <c r="L22" s="10"/>
    </row>
    <row r="23" spans="1:12" ht="47.25" customHeight="1">
      <c r="A23" s="9"/>
      <c r="B23" s="40">
        <v>2</v>
      </c>
      <c r="C23" s="48" t="s">
        <v>34</v>
      </c>
      <c r="D23" s="48"/>
      <c r="E23" s="49" t="s">
        <v>40</v>
      </c>
      <c r="F23" s="49"/>
      <c r="G23" s="49"/>
      <c r="H23" s="50">
        <v>2625000</v>
      </c>
      <c r="I23" s="50"/>
      <c r="J23" s="50"/>
      <c r="K23" s="35"/>
      <c r="L23" s="10"/>
    </row>
    <row r="24" spans="1:12">
      <c r="A24" s="9"/>
      <c r="B24" s="28"/>
      <c r="C24" s="27"/>
      <c r="D24" s="27"/>
      <c r="E24" s="28"/>
      <c r="F24" s="28"/>
      <c r="G24" s="28"/>
      <c r="H24" s="35"/>
      <c r="I24" s="35"/>
      <c r="J24" s="35"/>
      <c r="K24" s="35"/>
      <c r="L24" s="10"/>
    </row>
    <row r="25" spans="1:12">
      <c r="A25" s="9"/>
      <c r="B25" s="28"/>
      <c r="C25" s="27"/>
      <c r="D25" s="27"/>
      <c r="E25" s="28"/>
      <c r="F25" s="28"/>
      <c r="G25" s="28"/>
      <c r="H25" s="35"/>
      <c r="I25" s="35"/>
      <c r="J25" s="35"/>
      <c r="K25" s="35"/>
      <c r="L25" s="10"/>
    </row>
    <row r="26" spans="1:12" ht="15.75">
      <c r="A26" s="19" t="s">
        <v>17</v>
      </c>
      <c r="B26" s="19"/>
      <c r="C26" s="14"/>
      <c r="D26" s="20"/>
      <c r="E26" s="20"/>
      <c r="F26" s="21"/>
      <c r="G26" s="14"/>
      <c r="H26" s="10"/>
      <c r="I26" s="10"/>
      <c r="J26" s="10"/>
      <c r="K26" s="10"/>
      <c r="L26" s="10"/>
    </row>
    <row r="27" spans="1:12">
      <c r="A27" s="22"/>
      <c r="B27" s="20"/>
      <c r="C27" s="16"/>
      <c r="D27" s="23"/>
      <c r="E27" s="23"/>
      <c r="F27" s="15"/>
      <c r="G27" s="24"/>
      <c r="H27" s="10"/>
      <c r="I27" s="10"/>
      <c r="J27" s="10"/>
      <c r="K27" s="10"/>
      <c r="L27" s="10"/>
    </row>
    <row r="28" spans="1:12" ht="15.75">
      <c r="A28" s="47" t="s">
        <v>18</v>
      </c>
      <c r="B28" s="47"/>
      <c r="C28" s="47"/>
      <c r="D28" s="47"/>
      <c r="E28" s="47"/>
      <c r="F28" s="47"/>
      <c r="G28" s="47"/>
      <c r="H28" s="10"/>
      <c r="I28" s="10"/>
      <c r="J28" s="10"/>
      <c r="K28" s="10"/>
      <c r="L28" s="10"/>
    </row>
    <row r="29" spans="1:12" ht="15.75">
      <c r="A29" s="25" t="s">
        <v>19</v>
      </c>
      <c r="B29" s="25"/>
      <c r="C29" s="25"/>
    </row>
    <row r="35" spans="2:9" ht="15.75">
      <c r="B35" s="47"/>
      <c r="C35" s="47"/>
      <c r="D35" s="47"/>
      <c r="E35" s="47"/>
      <c r="F35" s="47"/>
      <c r="G35" s="47"/>
      <c r="H35" s="47"/>
      <c r="I35" s="37"/>
    </row>
  </sheetData>
  <mergeCells count="16">
    <mergeCell ref="C22:D22"/>
    <mergeCell ref="E22:G22"/>
    <mergeCell ref="H22:J22"/>
    <mergeCell ref="H11:L11"/>
    <mergeCell ref="A1:L1"/>
    <mergeCell ref="A7:L9"/>
    <mergeCell ref="A10:L10"/>
    <mergeCell ref="A18:L18"/>
    <mergeCell ref="C21:D21"/>
    <mergeCell ref="E21:G21"/>
    <mergeCell ref="H21:J21"/>
    <mergeCell ref="B35:H35"/>
    <mergeCell ref="A28:G28"/>
    <mergeCell ref="C23:D23"/>
    <mergeCell ref="E23:G23"/>
    <mergeCell ref="H23:J23"/>
  </mergeCells>
  <pageMargins left="0.31" right="0.34229166666666666" top="0.18825757575757576" bottom="0.75" header="0.3" footer="0.3"/>
  <pageSetup paperSize="9" scale="75"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2017-04-25T03:22:38Z</dcterms:modified>
</cp:coreProperties>
</file>